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1"/>
  </bookViews>
  <sheets>
    <sheet name="Лист3 (3)" sheetId="1" r:id="rId1"/>
    <sheet name="Лист3 (2)" sheetId="2" r:id="rId2"/>
  </sheets>
  <definedNames>
    <definedName name="_xlnm.Print_Area" localSheetId="1">'Лист3 (2)'!$A$1:$H$55</definedName>
    <definedName name="_xlnm.Print_Area" localSheetId="0">'Лист3 (3)'!$A$1:$G$46</definedName>
  </definedNames>
  <calcPr fullCalcOnLoad="1"/>
</workbook>
</file>

<file path=xl/sharedStrings.xml><?xml version="1.0" encoding="utf-8"?>
<sst xmlns="http://schemas.openxmlformats.org/spreadsheetml/2006/main" count="244" uniqueCount="182">
  <si>
    <t>(грн.)</t>
  </si>
  <si>
    <t>№ з/п</t>
  </si>
  <si>
    <t>Назва підприємства, постачальника</t>
  </si>
  <si>
    <t>№ та дата договору</t>
  </si>
  <si>
    <t>Найменування товарів(робіт, послуг)</t>
  </si>
  <si>
    <t>Передбачено, згідно договору (грн.)</t>
  </si>
  <si>
    <t>касові видатки</t>
  </si>
  <si>
    <t>фактичні видатки</t>
  </si>
  <si>
    <t>(назва установи)</t>
  </si>
  <si>
    <t>КП"Водопостачання</t>
  </si>
  <si>
    <t>водопостачання</t>
  </si>
  <si>
    <t>ПАТ"Миколаївгаз"</t>
  </si>
  <si>
    <t>газопостачання</t>
  </si>
  <si>
    <t>ПАТ"Миколаївобленерго"</t>
  </si>
  <si>
    <t>електроенергія</t>
  </si>
  <si>
    <t>КП"СОМ"</t>
  </si>
  <si>
    <t>вивіз сміття</t>
  </si>
  <si>
    <t>ТОВ"Крокус"</t>
  </si>
  <si>
    <t>перевірка ДВК та сігнал.загазов.</t>
  </si>
  <si>
    <t>медикаменти</t>
  </si>
  <si>
    <t>ПАТ"Укр.пожежно-страхова компанія"</t>
  </si>
  <si>
    <t>Миколаївський навчально курсовий комбінат</t>
  </si>
  <si>
    <t>ЧП"Мамонов"</t>
  </si>
  <si>
    <t>контур заземлення</t>
  </si>
  <si>
    <t>Миколаївське обласне Спец РБП ПР</t>
  </si>
  <si>
    <t>заправка вогнегасників</t>
  </si>
  <si>
    <t>ТОВ"Бос"</t>
  </si>
  <si>
    <t>вивіз нечистот</t>
  </si>
  <si>
    <t>ТОВ"Нові знання"</t>
  </si>
  <si>
    <t>Программний курс"Дошкілля"</t>
  </si>
  <si>
    <t>продукти харчування</t>
  </si>
  <si>
    <t>"Укртелеком"</t>
  </si>
  <si>
    <t>послуги звязку</t>
  </si>
  <si>
    <t>добр. Страх.цивільної відп.власників</t>
  </si>
  <si>
    <t>Завідувач</t>
  </si>
  <si>
    <t xml:space="preserve">Головний бухгалтер               </t>
  </si>
  <si>
    <t xml:space="preserve">Освоєно за 2014 рік                             </t>
  </si>
  <si>
    <t xml:space="preserve">перевірка ДВК </t>
  </si>
  <si>
    <t>навч.відп.за газ.господарство</t>
  </si>
  <si>
    <t xml:space="preserve">Дані про використання коштів на придбання товарів (робіт, послуг)  станом на 1.01.2015 році  по </t>
  </si>
  <si>
    <t>КДНЗ  №  15   "Горобинка"</t>
  </si>
  <si>
    <t>ЗАГАЛЬНИЙ ФОНД</t>
  </si>
  <si>
    <t>№963від16.01.2014р.</t>
  </si>
  <si>
    <t>водовідведення</t>
  </si>
  <si>
    <t>№1 від22.01.2014</t>
  </si>
  <si>
    <t>№50/521 від 29.10.2007</t>
  </si>
  <si>
    <t>№27від14.03.2014</t>
  </si>
  <si>
    <t>№17079від 18.03.2014</t>
  </si>
  <si>
    <t>№21/14від20.03.2014р.</t>
  </si>
  <si>
    <t>ФОП"Крестич О.В."</t>
  </si>
  <si>
    <t>№1від27.05.2014</t>
  </si>
  <si>
    <t>№2від 03.09.2013р.</t>
  </si>
  <si>
    <t>насос</t>
  </si>
  <si>
    <t>№164-Ввід15.08.2014р.</t>
  </si>
  <si>
    <t>ТОВ"Авантес"</t>
  </si>
  <si>
    <t>№1732 від 18.08.2014р.</t>
  </si>
  <si>
    <t>режимно-нал.випроб.</t>
  </si>
  <si>
    <t>Держсанпідслужба</t>
  </si>
  <si>
    <t>№122 від 18.08.2014р.</t>
  </si>
  <si>
    <t>аналіз води</t>
  </si>
  <si>
    <t>обход газопроводу</t>
  </si>
  <si>
    <t>№34від20.08.2014р.</t>
  </si>
  <si>
    <t>№19/23751від20.08.2014р.</t>
  </si>
  <si>
    <t>№20/14від10.09.2014р.</t>
  </si>
  <si>
    <t>перевірка автом.котлів</t>
  </si>
  <si>
    <t>№19/14від10.09.2014р.</t>
  </si>
  <si>
    <t>№73-0-14/16від24.09.2014р.</t>
  </si>
  <si>
    <t>навчання з ОП</t>
  </si>
  <si>
    <t>№159від30.09.2014р.</t>
  </si>
  <si>
    <t>№1від07.10.2014р.</t>
  </si>
  <si>
    <t>№1від11.12.2014р.</t>
  </si>
  <si>
    <t>№ТП-Б-2033385-МГ від 31.12.2013</t>
  </si>
  <si>
    <t>№4350від04.12.2013р.</t>
  </si>
  <si>
    <t>№1від13.09.2013р.</t>
  </si>
  <si>
    <t>№17079від 02.12.2013р.</t>
  </si>
  <si>
    <t>ФОП "Бокша"</t>
  </si>
  <si>
    <t>№НВО-115/13від 09.10.2013р.</t>
  </si>
  <si>
    <t>ремонт пристрію</t>
  </si>
  <si>
    <t>№НВ-126/13від 18.10.2013р.</t>
  </si>
  <si>
    <t>№25/13від09.10.2013р.</t>
  </si>
  <si>
    <t>№24/13від09.10.2013р.</t>
  </si>
  <si>
    <t>№1від09.10.2013р.</t>
  </si>
  <si>
    <t>ремонт комп.техніки</t>
  </si>
  <si>
    <t>ВСЬОГО:</t>
  </si>
  <si>
    <t>ПП"Менада"</t>
  </si>
  <si>
    <t>№1від12.03.2014р.</t>
  </si>
  <si>
    <t>ФОП"Невесела"</t>
  </si>
  <si>
    <t>№5від15.03.2014р.</t>
  </si>
  <si>
    <t>№8від09.10.2014р.</t>
  </si>
  <si>
    <t>ФОП"Орловська"</t>
  </si>
  <si>
    <t>№292квід09.10.2013р.</t>
  </si>
  <si>
    <t>Т.М.Крижановська</t>
  </si>
  <si>
    <t>О.В.Давтян</t>
  </si>
  <si>
    <t>за овочі та фрукти</t>
  </si>
  <si>
    <t>за молочні та інші продукти харчування</t>
  </si>
  <si>
    <t>СПЕЦІАЛЬНИЙ ФОНД</t>
  </si>
  <si>
    <t>ТзДВ"Хлібозавод"</t>
  </si>
  <si>
    <t>ФОП"Лисенко О.Б."</t>
  </si>
  <si>
    <t>хлібопродукти</t>
  </si>
  <si>
    <t xml:space="preserve"> </t>
  </si>
  <si>
    <t>КЕКВ</t>
  </si>
  <si>
    <t>2017 рік</t>
  </si>
  <si>
    <t xml:space="preserve">Освоєно за 2017 рік                             </t>
  </si>
  <si>
    <t>ПАТ"Миколаївенерго"</t>
  </si>
  <si>
    <t>оплата електроенергії</t>
  </si>
  <si>
    <t>ТОВ"Миколаївгаз Збут"</t>
  </si>
  <si>
    <t>оплата природного газу,під тимчасовий кошторис на 2017 рік</t>
  </si>
  <si>
    <t>ПАТ "Миколаївгаз"</t>
  </si>
  <si>
    <t>оплата за розподіл газу</t>
  </si>
  <si>
    <t>КП"Водопостачання"</t>
  </si>
  <si>
    <t>оплата водопостачання та водовідведення</t>
  </si>
  <si>
    <t>ПАТ"Укртелеком"</t>
  </si>
  <si>
    <t>зв'язок та інтернет</t>
  </si>
  <si>
    <t>оплата природного газу,під кошторис на 2017 рік</t>
  </si>
  <si>
    <t>№4від21.03.2017р.</t>
  </si>
  <si>
    <t>№5від21.03.2017р.</t>
  </si>
  <si>
    <t>№3 від 16.01.2017р.</t>
  </si>
  <si>
    <t>№2 від 16.01.2017р.</t>
  </si>
  <si>
    <t>№1 від 16.01.2017р.</t>
  </si>
  <si>
    <t>ФОП"Мальований О.О."</t>
  </si>
  <si>
    <t>ФОП"Бокша Н.В."</t>
  </si>
  <si>
    <t xml:space="preserve"> оновлення Медка</t>
  </si>
  <si>
    <t>ФОП "Царенкова С.М."</t>
  </si>
  <si>
    <t>№6 від 09.08.2017р.</t>
  </si>
  <si>
    <t>№7 від 04.08.2017р.</t>
  </si>
  <si>
    <t>№50/521 від 29.10.2007 року</t>
  </si>
  <si>
    <t>№11410PODB6CB017 від 19.01.2017 року</t>
  </si>
  <si>
    <t>№09420PODB6CB017 від 19.01.2017 року</t>
  </si>
  <si>
    <t>№11 від 16.01.2017 року</t>
  </si>
  <si>
    <t>№27 від 06.02.2017 року</t>
  </si>
  <si>
    <t>№17079 від 18.03.2014 року</t>
  </si>
  <si>
    <t>№11410PODB6CB027 від 16.02.2017 року</t>
  </si>
  <si>
    <t>№27 від 10.04.2017 року</t>
  </si>
  <si>
    <t>№1 від 10.04.2017 року</t>
  </si>
  <si>
    <t>№НВА-017/17 від 26.04.2017 року</t>
  </si>
  <si>
    <t>№1 від 22.05.2017 року</t>
  </si>
  <si>
    <t>№48/17 від 03.07.2017р.</t>
  </si>
  <si>
    <t>перевірка ДВК та сигналізаторів загазован.</t>
  </si>
  <si>
    <t>Микол.обл.Спец РБП ПР</t>
  </si>
  <si>
    <t>№1 від 03.07.2017р.</t>
  </si>
  <si>
    <t>перезарядка вогнегасників</t>
  </si>
  <si>
    <t>ФОП "Мамонов О.В."</t>
  </si>
  <si>
    <t>перевірка контур заземлення</t>
  </si>
  <si>
    <t>ТОВ "Крокус"</t>
  </si>
  <si>
    <t>№49/17 від 03.07.2017 р.</t>
  </si>
  <si>
    <t>перевірка автоматики безпеки котлів</t>
  </si>
  <si>
    <t>№ 50/17 від 03.07.2017 року</t>
  </si>
  <si>
    <t>ТОВ"Страхова компанія "Гардіан"</t>
  </si>
  <si>
    <t>№ ВТО-17-0391 від 03.07.2017р.</t>
  </si>
  <si>
    <t>страхування будівлі</t>
  </si>
  <si>
    <t>№103 від 03.07.2017р.</t>
  </si>
  <si>
    <t>технічне обстеження газопроводу</t>
  </si>
  <si>
    <t>ФОП "Коржовська О.А."</t>
  </si>
  <si>
    <t>№1 від 03.08.2017р.</t>
  </si>
  <si>
    <t>господарські товари</t>
  </si>
  <si>
    <t>ФОП"Закаблуков М.М."</t>
  </si>
  <si>
    <t>№1 від 04.08.2017р.</t>
  </si>
  <si>
    <t>ремонт ком.технікита заправка картриджу</t>
  </si>
  <si>
    <t>ФОП"Коржовська О.А."</t>
  </si>
  <si>
    <t>№2від 11.08.2017р.</t>
  </si>
  <si>
    <t>ДУ"Микол.обл.лабор. Центр МОЗУ</t>
  </si>
  <si>
    <t>№91 від 11.08.2017р.</t>
  </si>
  <si>
    <t>№92 від 11.08.2017р.</t>
  </si>
  <si>
    <t>аналіз піску</t>
  </si>
  <si>
    <t>ТОВ"Дитячі та спорт.майдан."</t>
  </si>
  <si>
    <t>№4731 від 16.08.2017р.</t>
  </si>
  <si>
    <t>ігровий майданчик</t>
  </si>
  <si>
    <t>ТОВ"Микол.інститут проф.розвитку</t>
  </si>
  <si>
    <t>№101-08-17/18 від 06.09.2017р.</t>
  </si>
  <si>
    <t>навчання ПТЕТУіМ</t>
  </si>
  <si>
    <t>ФОП"Олійник Т.О."</t>
  </si>
  <si>
    <t>№33 від 08.09.2017р.</t>
  </si>
  <si>
    <t>комплект меблів для дитячого садочку</t>
  </si>
  <si>
    <t>ФОП"Закаблуков М.І."</t>
  </si>
  <si>
    <t>№1 від 08.09.2017р.</t>
  </si>
  <si>
    <t>мультимедійне обладнання</t>
  </si>
  <si>
    <t>ТОВ"Торговий дім"Цвях"</t>
  </si>
  <si>
    <t>№44-181/10від 11.09.2017р.</t>
  </si>
  <si>
    <t>ФОП "Хмара О.Є."</t>
  </si>
  <si>
    <t>"1 від 19.09.2017р.</t>
  </si>
  <si>
    <t>холодильне обладнання</t>
  </si>
  <si>
    <t xml:space="preserve">Дані про використання коштів на придбання товарів (робіт, послуг)  станом на 30.09.2017 році  по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</si>
</sst>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;@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6"/>
      <color indexed="8"/>
      <name val="Times New Roman"/>
      <family val="1"/>
    </font>
    <font>
      <b/>
      <i/>
      <sz val="14"/>
      <name val="Times New Roman"/>
      <family val="1"/>
    </font>
    <font>
      <sz val="12"/>
      <color indexed="8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0" xfId="0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4" fillId="0" borderId="10" xfId="0" applyNumberFormat="1" applyFont="1" applyBorder="1" applyAlignment="1">
      <alignment horizontal="left" wrapText="1"/>
    </xf>
    <xf numFmtId="2" fontId="0" fillId="0" borderId="0" xfId="0" applyNumberFormat="1" applyFont="1" applyAlignment="1">
      <alignment horizontal="left"/>
    </xf>
    <xf numFmtId="2" fontId="3" fillId="0" borderId="10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2" fontId="9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14" fontId="6" fillId="0" borderId="10" xfId="0" applyNumberFormat="1" applyFont="1" applyBorder="1" applyAlignment="1">
      <alignment horizontal="left"/>
    </xf>
    <xf numFmtId="2" fontId="6" fillId="0" borderId="10" xfId="0" applyNumberFormat="1" applyFont="1" applyBorder="1" applyAlignment="1">
      <alignment horizontal="left"/>
    </xf>
    <xf numFmtId="2" fontId="4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2" fontId="16" fillId="0" borderId="10" xfId="0" applyNumberFormat="1" applyFont="1" applyBorder="1" applyAlignment="1">
      <alignment horizontal="left"/>
    </xf>
    <xf numFmtId="0" fontId="17" fillId="0" borderId="10" xfId="0" applyFont="1" applyBorder="1" applyAlignment="1">
      <alignment/>
    </xf>
    <xf numFmtId="0" fontId="18" fillId="0" borderId="10" xfId="0" applyFont="1" applyBorder="1" applyAlignment="1">
      <alignment horizontal="left"/>
    </xf>
    <xf numFmtId="2" fontId="18" fillId="0" borderId="10" xfId="0" applyNumberFormat="1" applyFont="1" applyBorder="1" applyAlignment="1">
      <alignment horizontal="left"/>
    </xf>
    <xf numFmtId="0" fontId="17" fillId="0" borderId="10" xfId="0" applyFont="1" applyFill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2" fontId="18" fillId="0" borderId="0" xfId="0" applyNumberFormat="1" applyFont="1" applyAlignment="1">
      <alignment horizontal="left"/>
    </xf>
    <xf numFmtId="0" fontId="18" fillId="0" borderId="11" xfId="0" applyFont="1" applyBorder="1" applyAlignment="1">
      <alignment horizontal="center" wrapText="1"/>
    </xf>
    <xf numFmtId="2" fontId="18" fillId="0" borderId="10" xfId="0" applyNumberFormat="1" applyFont="1" applyBorder="1" applyAlignment="1">
      <alignment horizontal="left" wrapText="1"/>
    </xf>
    <xf numFmtId="0" fontId="18" fillId="0" borderId="12" xfId="0" applyFont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18" fillId="0" borderId="10" xfId="0" applyNumberFormat="1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14" fontId="15" fillId="0" borderId="10" xfId="0" applyNumberFormat="1" applyFont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18" fillId="0" borderId="10" xfId="0" applyFont="1" applyBorder="1" applyAlignment="1">
      <alignment/>
    </xf>
    <xf numFmtId="0" fontId="20" fillId="0" borderId="1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2" fontId="16" fillId="0" borderId="0" xfId="0" applyNumberFormat="1" applyFont="1" applyBorder="1" applyAlignment="1">
      <alignment horizontal="left"/>
    </xf>
    <xf numFmtId="2" fontId="16" fillId="0" borderId="0" xfId="0" applyNumberFormat="1" applyFont="1" applyFill="1" applyBorder="1" applyAlignment="1">
      <alignment horizontal="left"/>
    </xf>
    <xf numFmtId="0" fontId="17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7" fillId="0" borderId="0" xfId="0" applyFont="1" applyAlignment="1">
      <alignment/>
    </xf>
    <xf numFmtId="2" fontId="17" fillId="0" borderId="0" xfId="0" applyNumberFormat="1" applyFont="1" applyAlignment="1">
      <alignment horizontal="left"/>
    </xf>
    <xf numFmtId="2" fontId="17" fillId="33" borderId="10" xfId="0" applyNumberFormat="1" applyFont="1" applyFill="1" applyBorder="1" applyAlignment="1">
      <alignment/>
    </xf>
    <xf numFmtId="2" fontId="18" fillId="33" borderId="10" xfId="0" applyNumberFormat="1" applyFont="1" applyFill="1" applyBorder="1" applyAlignment="1">
      <alignment horizontal="right"/>
    </xf>
    <xf numFmtId="0" fontId="24" fillId="0" borderId="0" xfId="0" applyFont="1" applyAlignment="1">
      <alignment horizontal="left"/>
    </xf>
    <xf numFmtId="0" fontId="15" fillId="0" borderId="10" xfId="0" applyFont="1" applyBorder="1" applyAlignment="1">
      <alignment horizontal="center"/>
    </xf>
    <xf numFmtId="0" fontId="18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wrapText="1"/>
    </xf>
    <xf numFmtId="2" fontId="16" fillId="33" borderId="10" xfId="0" applyNumberFormat="1" applyFont="1" applyFill="1" applyBorder="1" applyAlignment="1">
      <alignment horizontal="left"/>
    </xf>
    <xf numFmtId="2" fontId="15" fillId="33" borderId="10" xfId="0" applyNumberFormat="1" applyFont="1" applyFill="1" applyBorder="1" applyAlignment="1">
      <alignment horizontal="left"/>
    </xf>
    <xf numFmtId="2" fontId="18" fillId="33" borderId="10" xfId="0" applyNumberFormat="1" applyFont="1" applyFill="1" applyBorder="1" applyAlignment="1">
      <alignment horizontal="left"/>
    </xf>
    <xf numFmtId="0" fontId="5" fillId="0" borderId="0" xfId="0" applyFont="1" applyAlignment="1">
      <alignment horizontal="center"/>
    </xf>
    <xf numFmtId="2" fontId="4" fillId="0" borderId="0" xfId="0" applyNumberFormat="1" applyFont="1" applyAlignment="1">
      <alignment horizontal="left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2" fontId="4" fillId="0" borderId="10" xfId="0" applyNumberFormat="1" applyFont="1" applyBorder="1" applyAlignment="1">
      <alignment horizontal="left" wrapText="1"/>
    </xf>
    <xf numFmtId="0" fontId="19" fillId="0" borderId="0" xfId="0" applyFont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2" fontId="18" fillId="0" borderId="10" xfId="0" applyNumberFormat="1" applyFont="1" applyBorder="1" applyAlignment="1">
      <alignment horizontal="left" wrapText="1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5" xfId="53"/>
    <cellStyle name="Обычный 16" xfId="54"/>
    <cellStyle name="Обычный 17" xfId="55"/>
    <cellStyle name="Обычный 19" xfId="56"/>
    <cellStyle name="Обычный 2" xfId="57"/>
    <cellStyle name="Обычный 20" xfId="58"/>
    <cellStyle name="Обычный 21" xfId="59"/>
    <cellStyle name="Обычный 22" xfId="60"/>
    <cellStyle name="Обычный 26" xfId="61"/>
    <cellStyle name="Обычный 3" xfId="62"/>
    <cellStyle name="Обычный 30" xfId="63"/>
    <cellStyle name="Обычный 31" xfId="64"/>
    <cellStyle name="Обычный 32" xfId="65"/>
    <cellStyle name="Обычный 36" xfId="66"/>
    <cellStyle name="Обычный 37" xfId="67"/>
    <cellStyle name="Обычный 38" xfId="68"/>
    <cellStyle name="Обычный 4" xfId="69"/>
    <cellStyle name="Обычный 5" xfId="70"/>
    <cellStyle name="Обычный 6" xfId="71"/>
    <cellStyle name="Обычный 7" xfId="72"/>
    <cellStyle name="Обычный 8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view="pageBreakPreview" zoomScale="75" zoomScaleSheetLayoutView="75" zoomScalePageLayoutView="0" workbookViewId="0" topLeftCell="A31">
      <selection activeCell="G46" sqref="A1:G46"/>
    </sheetView>
  </sheetViews>
  <sheetFormatPr defaultColWidth="9.140625" defaultRowHeight="12.75"/>
  <cols>
    <col min="1" max="1" width="6.00390625" style="0" customWidth="1"/>
    <col min="2" max="2" width="37.421875" style="1" customWidth="1"/>
    <col min="3" max="3" width="33.57421875" style="10" customWidth="1"/>
    <col min="4" max="4" width="33.28125" style="10" customWidth="1"/>
    <col min="5" max="5" width="25.8515625" style="18" customWidth="1"/>
    <col min="6" max="6" width="23.57421875" style="18" customWidth="1"/>
    <col min="7" max="7" width="15.8515625" style="18" customWidth="1"/>
  </cols>
  <sheetData>
    <row r="1" spans="1:7" ht="24" customHeight="1">
      <c r="A1" s="73" t="s">
        <v>39</v>
      </c>
      <c r="B1" s="73"/>
      <c r="C1" s="73"/>
      <c r="D1" s="73"/>
      <c r="E1" s="73"/>
      <c r="F1" s="73"/>
      <c r="G1" s="73"/>
    </row>
    <row r="2" spans="1:7" ht="24" customHeight="1">
      <c r="A2" s="9"/>
      <c r="B2" s="12"/>
      <c r="C2" s="15"/>
      <c r="D2" s="20" t="s">
        <v>40</v>
      </c>
      <c r="E2" s="12"/>
      <c r="F2" s="12"/>
      <c r="G2" s="12"/>
    </row>
    <row r="3" spans="1:7" ht="18">
      <c r="A3" s="2"/>
      <c r="B3" s="3"/>
      <c r="D3" s="10" t="s">
        <v>8</v>
      </c>
      <c r="E3" s="16"/>
      <c r="F3" s="74"/>
      <c r="G3" s="74"/>
    </row>
    <row r="4" spans="1:7" ht="18">
      <c r="A4" s="4"/>
      <c r="B4" s="3"/>
      <c r="E4" s="16"/>
      <c r="F4" s="16"/>
      <c r="G4" s="16" t="s">
        <v>0</v>
      </c>
    </row>
    <row r="5" spans="1:7" ht="35.25" customHeight="1">
      <c r="A5" s="75" t="s">
        <v>1</v>
      </c>
      <c r="B5" s="76" t="s">
        <v>2</v>
      </c>
      <c r="C5" s="78" t="s">
        <v>3</v>
      </c>
      <c r="D5" s="79" t="s">
        <v>4</v>
      </c>
      <c r="E5" s="81" t="s">
        <v>5</v>
      </c>
      <c r="F5" s="81" t="s">
        <v>36</v>
      </c>
      <c r="G5" s="81"/>
    </row>
    <row r="6" spans="1:7" ht="37.5" customHeight="1">
      <c r="A6" s="75"/>
      <c r="B6" s="77"/>
      <c r="C6" s="78"/>
      <c r="D6" s="80"/>
      <c r="E6" s="81"/>
      <c r="F6" s="17" t="s">
        <v>6</v>
      </c>
      <c r="G6" s="17" t="s">
        <v>7</v>
      </c>
    </row>
    <row r="7" spans="1:7" ht="18">
      <c r="A7" s="5">
        <v>1</v>
      </c>
      <c r="B7" s="6">
        <v>2</v>
      </c>
      <c r="C7" s="11">
        <v>3</v>
      </c>
      <c r="D7" s="11">
        <v>4</v>
      </c>
      <c r="E7" s="13">
        <v>5</v>
      </c>
      <c r="F7" s="13">
        <v>6</v>
      </c>
      <c r="G7" s="13">
        <v>7</v>
      </c>
    </row>
    <row r="8" spans="1:7" ht="18">
      <c r="A8" s="5"/>
      <c r="B8" s="29" t="s">
        <v>41</v>
      </c>
      <c r="C8" s="11"/>
      <c r="D8" s="11"/>
      <c r="E8" s="13"/>
      <c r="F8" s="13"/>
      <c r="G8" s="13"/>
    </row>
    <row r="9" spans="1:7" ht="18">
      <c r="A9" s="5">
        <v>1</v>
      </c>
      <c r="B9" s="11" t="s">
        <v>9</v>
      </c>
      <c r="C9" s="26" t="s">
        <v>44</v>
      </c>
      <c r="D9" s="11" t="s">
        <v>10</v>
      </c>
      <c r="E9" s="27">
        <v>8534.57</v>
      </c>
      <c r="F9" s="27">
        <v>8534.57</v>
      </c>
      <c r="G9" s="27">
        <v>8534.57</v>
      </c>
    </row>
    <row r="10" spans="1:7" ht="18">
      <c r="A10" s="5">
        <v>2</v>
      </c>
      <c r="B10" s="11" t="s">
        <v>11</v>
      </c>
      <c r="C10" s="11" t="s">
        <v>71</v>
      </c>
      <c r="D10" s="11" t="s">
        <v>12</v>
      </c>
      <c r="E10" s="27">
        <v>106655.92</v>
      </c>
      <c r="F10" s="27">
        <v>106655.92</v>
      </c>
      <c r="G10" s="27">
        <v>106655.92</v>
      </c>
    </row>
    <row r="11" spans="1:7" ht="18">
      <c r="A11" s="5">
        <v>3</v>
      </c>
      <c r="B11" s="11" t="s">
        <v>13</v>
      </c>
      <c r="C11" s="11" t="s">
        <v>45</v>
      </c>
      <c r="D11" s="11" t="s">
        <v>14</v>
      </c>
      <c r="E11" s="27">
        <v>26697.04</v>
      </c>
      <c r="F11" s="27">
        <v>26697.04</v>
      </c>
      <c r="G11" s="27">
        <v>26697.04</v>
      </c>
    </row>
    <row r="12" spans="1:7" ht="18">
      <c r="A12" s="5">
        <v>4</v>
      </c>
      <c r="B12" s="11" t="s">
        <v>15</v>
      </c>
      <c r="C12" s="11" t="s">
        <v>46</v>
      </c>
      <c r="D12" s="11" t="s">
        <v>16</v>
      </c>
      <c r="E12" s="27">
        <v>1308</v>
      </c>
      <c r="F12" s="27">
        <v>1308</v>
      </c>
      <c r="G12" s="27">
        <v>1308</v>
      </c>
    </row>
    <row r="13" spans="1:7" ht="18">
      <c r="A13" s="5">
        <v>5</v>
      </c>
      <c r="B13" s="10" t="s">
        <v>17</v>
      </c>
      <c r="C13" s="11" t="s">
        <v>79</v>
      </c>
      <c r="D13" s="11" t="s">
        <v>18</v>
      </c>
      <c r="E13" s="28">
        <v>315</v>
      </c>
      <c r="F13" s="28">
        <v>315</v>
      </c>
      <c r="G13" s="27">
        <v>0</v>
      </c>
    </row>
    <row r="14" spans="1:7" ht="18">
      <c r="A14" s="5">
        <v>6</v>
      </c>
      <c r="B14" s="10" t="s">
        <v>17</v>
      </c>
      <c r="C14" s="11" t="s">
        <v>63</v>
      </c>
      <c r="D14" s="11" t="s">
        <v>18</v>
      </c>
      <c r="E14" s="28">
        <v>315</v>
      </c>
      <c r="F14" s="28">
        <v>315</v>
      </c>
      <c r="G14" s="27">
        <v>315</v>
      </c>
    </row>
    <row r="15" spans="1:7" ht="18">
      <c r="A15" s="5">
        <v>7</v>
      </c>
      <c r="B15" s="11" t="s">
        <v>49</v>
      </c>
      <c r="C15" s="11" t="s">
        <v>50</v>
      </c>
      <c r="D15" s="11" t="s">
        <v>19</v>
      </c>
      <c r="E15" s="28">
        <v>289</v>
      </c>
      <c r="F15" s="28">
        <v>289</v>
      </c>
      <c r="G15" s="28">
        <v>289</v>
      </c>
    </row>
    <row r="16" spans="1:7" ht="18">
      <c r="A16" s="5">
        <v>8</v>
      </c>
      <c r="B16" s="11" t="s">
        <v>31</v>
      </c>
      <c r="C16" s="11" t="s">
        <v>74</v>
      </c>
      <c r="D16" s="11" t="s">
        <v>32</v>
      </c>
      <c r="E16" s="28">
        <v>184.11</v>
      </c>
      <c r="F16" s="28">
        <v>184.11</v>
      </c>
      <c r="G16" s="27">
        <v>0</v>
      </c>
    </row>
    <row r="17" spans="1:7" ht="18">
      <c r="A17" s="5">
        <v>9</v>
      </c>
      <c r="B17" s="11" t="s">
        <v>31</v>
      </c>
      <c r="C17" s="11" t="s">
        <v>47</v>
      </c>
      <c r="D17" s="11" t="s">
        <v>32</v>
      </c>
      <c r="E17" s="28">
        <v>1031.98</v>
      </c>
      <c r="F17" s="28">
        <v>1031.98</v>
      </c>
      <c r="G17" s="28">
        <v>1223.98</v>
      </c>
    </row>
    <row r="18" spans="1:7" ht="18">
      <c r="A18" s="5">
        <v>10</v>
      </c>
      <c r="B18" s="11" t="s">
        <v>24</v>
      </c>
      <c r="C18" s="11" t="s">
        <v>53</v>
      </c>
      <c r="D18" s="11" t="s">
        <v>25</v>
      </c>
      <c r="E18" s="28">
        <v>610.85</v>
      </c>
      <c r="F18" s="28">
        <v>610.85</v>
      </c>
      <c r="G18" s="27">
        <v>610.85</v>
      </c>
    </row>
    <row r="19" spans="1:7" ht="18">
      <c r="A19" s="5">
        <v>11</v>
      </c>
      <c r="B19" s="10" t="s">
        <v>17</v>
      </c>
      <c r="C19" s="11" t="s">
        <v>80</v>
      </c>
      <c r="D19" s="11" t="s">
        <v>64</v>
      </c>
      <c r="E19" s="28">
        <v>2400</v>
      </c>
      <c r="F19" s="28">
        <v>2400</v>
      </c>
      <c r="G19" s="28">
        <v>0</v>
      </c>
    </row>
    <row r="20" spans="1:7" ht="18">
      <c r="A20" s="5">
        <v>12</v>
      </c>
      <c r="B20" s="10" t="s">
        <v>17</v>
      </c>
      <c r="C20" s="11" t="s">
        <v>65</v>
      </c>
      <c r="D20" s="11" t="s">
        <v>64</v>
      </c>
      <c r="E20" s="28">
        <v>2400</v>
      </c>
      <c r="F20" s="28">
        <v>2400</v>
      </c>
      <c r="G20" s="28">
        <v>2400</v>
      </c>
    </row>
    <row r="21" spans="1:7" ht="18">
      <c r="A21" s="5">
        <v>13</v>
      </c>
      <c r="B21" s="10" t="s">
        <v>17</v>
      </c>
      <c r="C21" s="11" t="s">
        <v>48</v>
      </c>
      <c r="D21" s="11" t="s">
        <v>37</v>
      </c>
      <c r="E21" s="28">
        <v>110</v>
      </c>
      <c r="F21" s="28">
        <v>110</v>
      </c>
      <c r="G21" s="28">
        <v>110</v>
      </c>
    </row>
    <row r="22" spans="1:7" ht="18">
      <c r="A22" s="5">
        <v>14</v>
      </c>
      <c r="B22" s="11" t="s">
        <v>11</v>
      </c>
      <c r="C22" s="11" t="s">
        <v>73</v>
      </c>
      <c r="D22" s="11" t="s">
        <v>60</v>
      </c>
      <c r="E22" s="28">
        <v>1814.54</v>
      </c>
      <c r="F22" s="28">
        <v>1814.54</v>
      </c>
      <c r="G22" s="28">
        <v>0</v>
      </c>
    </row>
    <row r="23" spans="1:7" ht="18">
      <c r="A23" s="5">
        <v>15</v>
      </c>
      <c r="B23" s="11" t="s">
        <v>11</v>
      </c>
      <c r="C23" s="11" t="s">
        <v>61</v>
      </c>
      <c r="D23" s="11" t="s">
        <v>60</v>
      </c>
      <c r="E23" s="28">
        <v>1814.54</v>
      </c>
      <c r="F23" s="28">
        <v>1814.54</v>
      </c>
      <c r="G23" s="28">
        <v>1814.54</v>
      </c>
    </row>
    <row r="24" spans="1:7" ht="18">
      <c r="A24" s="5">
        <v>16</v>
      </c>
      <c r="B24" s="11" t="s">
        <v>26</v>
      </c>
      <c r="C24" s="10" t="s">
        <v>42</v>
      </c>
      <c r="D24" s="11" t="s">
        <v>43</v>
      </c>
      <c r="E24" s="28">
        <v>8558.6</v>
      </c>
      <c r="F24" s="28">
        <v>8558.6</v>
      </c>
      <c r="G24" s="28">
        <v>8558.6</v>
      </c>
    </row>
    <row r="25" spans="1:7" ht="18">
      <c r="A25" s="5">
        <v>17</v>
      </c>
      <c r="B25" s="11" t="s">
        <v>9</v>
      </c>
      <c r="C25" s="11" t="s">
        <v>70</v>
      </c>
      <c r="D25" s="11" t="s">
        <v>27</v>
      </c>
      <c r="E25" s="28">
        <v>163.48</v>
      </c>
      <c r="F25" s="28">
        <v>163.48</v>
      </c>
      <c r="G25" s="28">
        <v>163.48</v>
      </c>
    </row>
    <row r="26" spans="1:7" ht="18">
      <c r="A26" s="5">
        <v>18</v>
      </c>
      <c r="B26" s="11" t="s">
        <v>11</v>
      </c>
      <c r="C26" s="11" t="s">
        <v>90</v>
      </c>
      <c r="D26" s="11" t="s">
        <v>38</v>
      </c>
      <c r="E26" s="28">
        <v>236</v>
      </c>
      <c r="F26" s="28">
        <v>236</v>
      </c>
      <c r="G26" s="27">
        <v>0</v>
      </c>
    </row>
    <row r="27" spans="1:7" ht="18">
      <c r="A27" s="5">
        <v>19</v>
      </c>
      <c r="B27" s="11" t="s">
        <v>11</v>
      </c>
      <c r="C27" s="11" t="s">
        <v>68</v>
      </c>
      <c r="D27" s="11" t="s">
        <v>38</v>
      </c>
      <c r="E27" s="28">
        <v>250.64</v>
      </c>
      <c r="F27" s="28">
        <v>250.64</v>
      </c>
      <c r="G27" s="27">
        <v>250.64</v>
      </c>
    </row>
    <row r="28" spans="1:7" ht="18">
      <c r="A28" s="5">
        <v>20</v>
      </c>
      <c r="B28" s="11" t="s">
        <v>20</v>
      </c>
      <c r="C28" s="11" t="s">
        <v>62</v>
      </c>
      <c r="D28" s="11" t="s">
        <v>33</v>
      </c>
      <c r="E28" s="13">
        <v>908</v>
      </c>
      <c r="F28" s="13">
        <v>908</v>
      </c>
      <c r="G28" s="13">
        <v>908</v>
      </c>
    </row>
    <row r="29" spans="1:7" ht="18">
      <c r="A29" s="5">
        <v>21</v>
      </c>
      <c r="B29" s="11" t="s">
        <v>21</v>
      </c>
      <c r="C29" s="11" t="s">
        <v>66</v>
      </c>
      <c r="D29" s="11" t="s">
        <v>67</v>
      </c>
      <c r="E29" s="13">
        <v>220</v>
      </c>
      <c r="F29" s="13">
        <v>220</v>
      </c>
      <c r="G29" s="13">
        <v>220</v>
      </c>
    </row>
    <row r="30" spans="1:7" ht="18">
      <c r="A30" s="5">
        <v>22</v>
      </c>
      <c r="B30" s="11" t="s">
        <v>22</v>
      </c>
      <c r="C30" s="11" t="s">
        <v>81</v>
      </c>
      <c r="D30" s="11" t="s">
        <v>23</v>
      </c>
      <c r="E30" s="13">
        <v>2000</v>
      </c>
      <c r="F30" s="13">
        <v>2000</v>
      </c>
      <c r="G30" s="13">
        <v>0</v>
      </c>
    </row>
    <row r="31" spans="1:7" ht="18">
      <c r="A31" s="5">
        <v>23</v>
      </c>
      <c r="B31" s="11" t="s">
        <v>22</v>
      </c>
      <c r="C31" s="11" t="s">
        <v>69</v>
      </c>
      <c r="D31" s="11" t="s">
        <v>23</v>
      </c>
      <c r="E31" s="13">
        <v>2000</v>
      </c>
      <c r="F31" s="13">
        <v>2000</v>
      </c>
      <c r="G31" s="13">
        <v>2000</v>
      </c>
    </row>
    <row r="32" spans="1:7" ht="18">
      <c r="A32" s="5">
        <v>24</v>
      </c>
      <c r="B32" s="11" t="s">
        <v>28</v>
      </c>
      <c r="C32" s="11" t="s">
        <v>72</v>
      </c>
      <c r="D32" s="11" t="s">
        <v>29</v>
      </c>
      <c r="E32" s="13">
        <v>730</v>
      </c>
      <c r="F32" s="13">
        <v>730</v>
      </c>
      <c r="G32" s="27">
        <v>0</v>
      </c>
    </row>
    <row r="33" spans="1:7" ht="18">
      <c r="A33" s="5">
        <v>25</v>
      </c>
      <c r="B33" s="11" t="s">
        <v>17</v>
      </c>
      <c r="C33" s="11" t="s">
        <v>51</v>
      </c>
      <c r="D33" s="11" t="s">
        <v>52</v>
      </c>
      <c r="E33" s="28">
        <v>1000</v>
      </c>
      <c r="F33" s="28">
        <v>1000</v>
      </c>
      <c r="G33" s="27">
        <v>0</v>
      </c>
    </row>
    <row r="34" spans="1:7" ht="18">
      <c r="A34" s="7">
        <v>26</v>
      </c>
      <c r="B34" s="6" t="s">
        <v>54</v>
      </c>
      <c r="C34" s="11" t="s">
        <v>55</v>
      </c>
      <c r="D34" s="11" t="s">
        <v>56</v>
      </c>
      <c r="E34" s="28">
        <v>4000</v>
      </c>
      <c r="F34" s="28">
        <v>4000</v>
      </c>
      <c r="G34" s="28">
        <v>4000</v>
      </c>
    </row>
    <row r="35" spans="1:7" ht="18">
      <c r="A35" s="8">
        <v>27</v>
      </c>
      <c r="B35" s="6" t="s">
        <v>57</v>
      </c>
      <c r="C35" s="11" t="s">
        <v>58</v>
      </c>
      <c r="D35" s="11" t="s">
        <v>59</v>
      </c>
      <c r="E35" s="28">
        <v>121.26</v>
      </c>
      <c r="F35" s="28">
        <v>121.26</v>
      </c>
      <c r="G35" s="28">
        <v>121.26</v>
      </c>
    </row>
    <row r="36" spans="1:7" ht="18">
      <c r="A36" s="8">
        <v>28</v>
      </c>
      <c r="B36" s="6" t="s">
        <v>75</v>
      </c>
      <c r="C36" s="11" t="s">
        <v>76</v>
      </c>
      <c r="D36" s="11" t="s">
        <v>77</v>
      </c>
      <c r="E36" s="28">
        <v>895</v>
      </c>
      <c r="F36" s="28">
        <v>895</v>
      </c>
      <c r="G36" s="28">
        <v>0</v>
      </c>
    </row>
    <row r="37" spans="1:7" ht="18">
      <c r="A37" s="8">
        <v>29</v>
      </c>
      <c r="B37" s="6" t="s">
        <v>75</v>
      </c>
      <c r="C37" s="11" t="s">
        <v>78</v>
      </c>
      <c r="D37" s="11" t="s">
        <v>82</v>
      </c>
      <c r="E37" s="28">
        <v>325</v>
      </c>
      <c r="F37" s="28">
        <v>325</v>
      </c>
      <c r="G37" s="28">
        <v>0</v>
      </c>
    </row>
    <row r="38" spans="1:7" ht="18">
      <c r="A38" s="8">
        <v>30</v>
      </c>
      <c r="B38" s="6" t="s">
        <v>84</v>
      </c>
      <c r="C38" s="11" t="s">
        <v>85</v>
      </c>
      <c r="D38" s="11" t="s">
        <v>30</v>
      </c>
      <c r="E38" s="28">
        <v>117952.12</v>
      </c>
      <c r="F38" s="28">
        <v>117952.12</v>
      </c>
      <c r="G38" s="28">
        <v>117952.12</v>
      </c>
    </row>
    <row r="39" spans="1:7" ht="18">
      <c r="A39" s="8">
        <v>31</v>
      </c>
      <c r="B39" s="6" t="s">
        <v>86</v>
      </c>
      <c r="C39" s="11" t="s">
        <v>87</v>
      </c>
      <c r="D39" s="11" t="s">
        <v>30</v>
      </c>
      <c r="E39" s="28">
        <v>4792.36</v>
      </c>
      <c r="F39" s="28">
        <v>4792.36</v>
      </c>
      <c r="G39" s="28">
        <v>4792.36</v>
      </c>
    </row>
    <row r="40" spans="1:7" ht="18">
      <c r="A40" s="8">
        <v>32</v>
      </c>
      <c r="B40" s="6" t="s">
        <v>89</v>
      </c>
      <c r="C40" s="11" t="s">
        <v>88</v>
      </c>
      <c r="D40" s="11" t="s">
        <v>30</v>
      </c>
      <c r="E40" s="28">
        <v>7951.52</v>
      </c>
      <c r="F40" s="28">
        <v>7951.52</v>
      </c>
      <c r="G40" s="28">
        <v>7951.52</v>
      </c>
    </row>
    <row r="41" spans="1:7" ht="18">
      <c r="A41" s="8"/>
      <c r="B41" s="6"/>
      <c r="C41" s="11"/>
      <c r="D41" s="11"/>
      <c r="E41" s="28"/>
      <c r="F41" s="28"/>
      <c r="G41" s="28"/>
    </row>
    <row r="42" spans="1:7" ht="18">
      <c r="A42" s="8"/>
      <c r="B42" s="29" t="s">
        <v>83</v>
      </c>
      <c r="C42" s="14"/>
      <c r="D42" s="14"/>
      <c r="E42" s="19">
        <f>SUM(E9:E41)</f>
        <v>306584.53</v>
      </c>
      <c r="F42" s="19">
        <f>SUM(F9:F41)</f>
        <v>306584.53</v>
      </c>
      <c r="G42" s="19">
        <f>SUM(G9:G41)</f>
        <v>296876.88000000006</v>
      </c>
    </row>
    <row r="43" spans="1:7" ht="18">
      <c r="A43" s="4"/>
      <c r="B43" s="3"/>
      <c r="E43" s="16"/>
      <c r="F43" s="16"/>
      <c r="G43" s="16"/>
    </row>
    <row r="44" spans="1:7" s="25" customFormat="1" ht="18">
      <c r="A44" s="21"/>
      <c r="B44" s="22" t="s">
        <v>34</v>
      </c>
      <c r="C44" s="23"/>
      <c r="D44" s="23" t="s">
        <v>91</v>
      </c>
      <c r="E44" s="24"/>
      <c r="F44" s="24"/>
      <c r="G44" s="24"/>
    </row>
    <row r="45" spans="1:7" s="25" customFormat="1" ht="18">
      <c r="A45" s="21"/>
      <c r="B45" s="22"/>
      <c r="C45" s="23"/>
      <c r="D45" s="23"/>
      <c r="E45" s="24"/>
      <c r="F45" s="24"/>
      <c r="G45" s="24"/>
    </row>
    <row r="46" spans="1:7" s="25" customFormat="1" ht="18">
      <c r="A46" s="21"/>
      <c r="B46" s="22" t="s">
        <v>35</v>
      </c>
      <c r="C46" s="23"/>
      <c r="D46" s="23" t="s">
        <v>92</v>
      </c>
      <c r="E46" s="24"/>
      <c r="F46" s="24"/>
      <c r="G46" s="24"/>
    </row>
  </sheetData>
  <sheetProtection/>
  <mergeCells count="8">
    <mergeCell ref="A1:G1"/>
    <mergeCell ref="F3:G3"/>
    <mergeCell ref="A5:A6"/>
    <mergeCell ref="B5:B6"/>
    <mergeCell ref="C5:C6"/>
    <mergeCell ref="D5:D6"/>
    <mergeCell ref="E5:E6"/>
    <mergeCell ref="F5:G5"/>
  </mergeCells>
  <printOptions/>
  <pageMargins left="0.7480314960629921" right="0.2" top="0.5118110236220472" bottom="0.7480314960629921" header="0.5118110236220472" footer="0.5118110236220472"/>
  <pageSetup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tabSelected="1" view="pageBreakPreview" zoomScale="75" zoomScaleSheetLayoutView="75" zoomScalePageLayoutView="0" workbookViewId="0" topLeftCell="A1">
      <selection activeCell="D7" sqref="D7"/>
    </sheetView>
  </sheetViews>
  <sheetFormatPr defaultColWidth="9.140625" defaultRowHeight="12.75"/>
  <cols>
    <col min="1" max="1" width="6.00390625" style="0" customWidth="1"/>
    <col min="2" max="2" width="11.140625" style="0" customWidth="1"/>
    <col min="3" max="3" width="37.57421875" style="1" customWidth="1"/>
    <col min="4" max="4" width="42.7109375" style="10" customWidth="1"/>
    <col min="5" max="5" width="47.8515625" style="10" customWidth="1"/>
    <col min="6" max="6" width="17.7109375" style="18" customWidth="1"/>
    <col min="7" max="7" width="18.421875" style="18" customWidth="1"/>
    <col min="8" max="8" width="15.8515625" style="18" customWidth="1"/>
  </cols>
  <sheetData>
    <row r="1" spans="1:8" ht="24" customHeight="1">
      <c r="A1" s="82" t="s">
        <v>181</v>
      </c>
      <c r="B1" s="82"/>
      <c r="C1" s="82"/>
      <c r="D1" s="82"/>
      <c r="E1" s="82"/>
      <c r="F1" s="82"/>
      <c r="G1" s="82"/>
      <c r="H1" s="82"/>
    </row>
    <row r="2" spans="1:8" ht="24" customHeight="1">
      <c r="A2" s="35"/>
      <c r="B2" s="35"/>
      <c r="C2" s="36"/>
      <c r="D2" s="37"/>
      <c r="E2" s="38" t="s">
        <v>40</v>
      </c>
      <c r="F2" s="36"/>
      <c r="G2" s="36"/>
      <c r="H2" s="36"/>
    </row>
    <row r="3" spans="1:8" ht="24" customHeight="1">
      <c r="A3" s="35"/>
      <c r="B3" s="35"/>
      <c r="C3" s="36"/>
      <c r="D3" s="66" t="s">
        <v>101</v>
      </c>
      <c r="E3" s="38"/>
      <c r="F3" s="36"/>
      <c r="G3" s="36"/>
      <c r="H3" s="36"/>
    </row>
    <row r="4" spans="1:8" ht="18.75">
      <c r="A4" s="39"/>
      <c r="B4" s="39"/>
      <c r="C4" s="40"/>
      <c r="D4" s="41"/>
      <c r="E4" s="41"/>
      <c r="F4" s="42"/>
      <c r="G4" s="42"/>
      <c r="H4" s="42" t="s">
        <v>0</v>
      </c>
    </row>
    <row r="5" spans="1:8" ht="18.75">
      <c r="A5" s="83" t="s">
        <v>1</v>
      </c>
      <c r="B5" s="43"/>
      <c r="C5" s="84" t="s">
        <v>2</v>
      </c>
      <c r="D5" s="86" t="s">
        <v>3</v>
      </c>
      <c r="E5" s="87" t="s">
        <v>4</v>
      </c>
      <c r="F5" s="89" t="s">
        <v>5</v>
      </c>
      <c r="G5" s="89" t="s">
        <v>102</v>
      </c>
      <c r="H5" s="89"/>
    </row>
    <row r="6" spans="1:8" ht="37.5">
      <c r="A6" s="83"/>
      <c r="B6" s="45" t="s">
        <v>100</v>
      </c>
      <c r="C6" s="85"/>
      <c r="D6" s="86"/>
      <c r="E6" s="88"/>
      <c r="F6" s="89"/>
      <c r="G6" s="44" t="s">
        <v>6</v>
      </c>
      <c r="H6" s="44" t="s">
        <v>7</v>
      </c>
    </row>
    <row r="7" spans="1:8" ht="17.25" customHeight="1">
      <c r="A7" s="46">
        <v>1</v>
      </c>
      <c r="B7" s="46">
        <v>2</v>
      </c>
      <c r="C7" s="46">
        <v>3</v>
      </c>
      <c r="D7" s="67">
        <v>4</v>
      </c>
      <c r="E7" s="67">
        <v>5</v>
      </c>
      <c r="F7" s="68">
        <v>6</v>
      </c>
      <c r="G7" s="68">
        <v>7</v>
      </c>
      <c r="H7" s="68">
        <v>8</v>
      </c>
    </row>
    <row r="8" spans="1:8" ht="37.5" customHeight="1">
      <c r="A8" s="46"/>
      <c r="B8" s="46"/>
      <c r="C8" s="49" t="s">
        <v>41</v>
      </c>
      <c r="D8" s="47"/>
      <c r="E8" s="47"/>
      <c r="F8" s="48"/>
      <c r="G8" s="48"/>
      <c r="H8" s="48"/>
    </row>
    <row r="9" spans="1:8" ht="18.75">
      <c r="A9" s="46">
        <v>1</v>
      </c>
      <c r="B9" s="46">
        <v>2273</v>
      </c>
      <c r="C9" s="34" t="s">
        <v>103</v>
      </c>
      <c r="D9" s="47" t="s">
        <v>125</v>
      </c>
      <c r="E9" s="31" t="s">
        <v>104</v>
      </c>
      <c r="F9" s="64">
        <v>47493</v>
      </c>
      <c r="G9" s="64">
        <v>32574.16</v>
      </c>
      <c r="H9" s="64">
        <v>32574.16</v>
      </c>
    </row>
    <row r="10" spans="1:8" ht="36" customHeight="1">
      <c r="A10" s="46">
        <v>2</v>
      </c>
      <c r="B10" s="46">
        <v>2274</v>
      </c>
      <c r="C10" s="34" t="s">
        <v>105</v>
      </c>
      <c r="D10" s="47" t="s">
        <v>126</v>
      </c>
      <c r="E10" s="69" t="s">
        <v>106</v>
      </c>
      <c r="F10" s="64">
        <v>43822.96</v>
      </c>
      <c r="G10" s="64">
        <v>43822.96</v>
      </c>
      <c r="H10" s="64">
        <v>43822.96</v>
      </c>
    </row>
    <row r="11" spans="1:8" ht="18.75">
      <c r="A11" s="46">
        <v>3</v>
      </c>
      <c r="B11" s="46">
        <v>2274</v>
      </c>
      <c r="C11" s="34" t="s">
        <v>107</v>
      </c>
      <c r="D11" s="47" t="s">
        <v>127</v>
      </c>
      <c r="E11" s="31" t="s">
        <v>108</v>
      </c>
      <c r="F11" s="64">
        <v>20006.7</v>
      </c>
      <c r="G11" s="64">
        <v>12449.48</v>
      </c>
      <c r="H11" s="64">
        <v>12449.48</v>
      </c>
    </row>
    <row r="12" spans="1:8" ht="18.75">
      <c r="A12" s="46">
        <v>4</v>
      </c>
      <c r="B12" s="46">
        <v>2272</v>
      </c>
      <c r="C12" s="34" t="s">
        <v>109</v>
      </c>
      <c r="D12" s="47" t="s">
        <v>128</v>
      </c>
      <c r="E12" s="31" t="s">
        <v>110</v>
      </c>
      <c r="F12" s="64">
        <v>19438</v>
      </c>
      <c r="G12" s="64">
        <v>16409.77</v>
      </c>
      <c r="H12" s="64">
        <v>16409.77</v>
      </c>
    </row>
    <row r="13" spans="1:8" ht="18.75">
      <c r="A13" s="46">
        <v>5</v>
      </c>
      <c r="B13" s="46">
        <v>2240</v>
      </c>
      <c r="C13" s="51" t="s">
        <v>15</v>
      </c>
      <c r="D13" s="50" t="s">
        <v>129</v>
      </c>
      <c r="E13" s="47" t="s">
        <v>16</v>
      </c>
      <c r="F13" s="65">
        <v>1834.7</v>
      </c>
      <c r="G13" s="65">
        <v>1347.67</v>
      </c>
      <c r="H13" s="65">
        <v>1347.67</v>
      </c>
    </row>
    <row r="14" spans="1:8" ht="18.75">
      <c r="A14" s="46">
        <v>6</v>
      </c>
      <c r="B14" s="46">
        <v>2240</v>
      </c>
      <c r="C14" s="51" t="s">
        <v>111</v>
      </c>
      <c r="D14" s="47" t="s">
        <v>130</v>
      </c>
      <c r="E14" s="47" t="s">
        <v>112</v>
      </c>
      <c r="F14" s="65">
        <v>1763</v>
      </c>
      <c r="G14" s="65">
        <v>1378.63</v>
      </c>
      <c r="H14" s="65">
        <v>1378.63</v>
      </c>
    </row>
    <row r="15" spans="1:8" ht="37.5">
      <c r="A15" s="46">
        <v>7</v>
      </c>
      <c r="B15" s="46">
        <v>2274</v>
      </c>
      <c r="C15" s="34" t="s">
        <v>105</v>
      </c>
      <c r="D15" s="47" t="s">
        <v>131</v>
      </c>
      <c r="E15" s="69" t="s">
        <v>113</v>
      </c>
      <c r="F15" s="65">
        <v>177100.48</v>
      </c>
      <c r="G15" s="65">
        <v>89987.32</v>
      </c>
      <c r="H15" s="65">
        <v>89987.32</v>
      </c>
    </row>
    <row r="16" spans="1:8" ht="18.75">
      <c r="A16" s="46">
        <v>8</v>
      </c>
      <c r="B16" s="46">
        <v>2230</v>
      </c>
      <c r="C16" s="32" t="s">
        <v>84</v>
      </c>
      <c r="D16" s="47" t="s">
        <v>114</v>
      </c>
      <c r="E16" s="47" t="s">
        <v>94</v>
      </c>
      <c r="F16" s="65">
        <v>67299</v>
      </c>
      <c r="G16" s="65">
        <v>67173.02</v>
      </c>
      <c r="H16" s="65">
        <v>67173.02</v>
      </c>
    </row>
    <row r="17" spans="1:8" ht="18.75">
      <c r="A17" s="46">
        <v>9</v>
      </c>
      <c r="B17" s="46">
        <v>2230</v>
      </c>
      <c r="C17" s="47" t="s">
        <v>97</v>
      </c>
      <c r="D17" s="47" t="s">
        <v>115</v>
      </c>
      <c r="E17" s="47" t="s">
        <v>93</v>
      </c>
      <c r="F17" s="65">
        <v>6735.51</v>
      </c>
      <c r="G17" s="65">
        <v>6735.51</v>
      </c>
      <c r="H17" s="65">
        <v>6735.51</v>
      </c>
    </row>
    <row r="18" spans="1:8" ht="18.75">
      <c r="A18" s="46">
        <v>10</v>
      </c>
      <c r="B18" s="46">
        <v>2230</v>
      </c>
      <c r="C18" s="47" t="s">
        <v>122</v>
      </c>
      <c r="D18" s="47" t="s">
        <v>124</v>
      </c>
      <c r="E18" s="47" t="s">
        <v>93</v>
      </c>
      <c r="F18" s="65">
        <v>12009.49</v>
      </c>
      <c r="G18" s="65">
        <v>5420.18</v>
      </c>
      <c r="H18" s="65">
        <v>5420.18</v>
      </c>
    </row>
    <row r="19" spans="1:8" ht="18.75">
      <c r="A19" s="46">
        <v>11</v>
      </c>
      <c r="B19" s="46">
        <v>2240</v>
      </c>
      <c r="C19" s="51" t="s">
        <v>15</v>
      </c>
      <c r="D19" s="50" t="s">
        <v>132</v>
      </c>
      <c r="E19" s="47" t="s">
        <v>16</v>
      </c>
      <c r="F19" s="65">
        <v>316</v>
      </c>
      <c r="G19" s="65">
        <v>316</v>
      </c>
      <c r="H19" s="65">
        <v>316</v>
      </c>
    </row>
    <row r="20" spans="1:8" ht="18.75">
      <c r="A20" s="46">
        <v>12</v>
      </c>
      <c r="B20" s="46">
        <v>2240</v>
      </c>
      <c r="C20" s="47" t="s">
        <v>119</v>
      </c>
      <c r="D20" s="47" t="s">
        <v>133</v>
      </c>
      <c r="E20" s="47" t="s">
        <v>27</v>
      </c>
      <c r="F20" s="65">
        <v>300</v>
      </c>
      <c r="G20" s="65">
        <v>300</v>
      </c>
      <c r="H20" s="65">
        <v>300</v>
      </c>
    </row>
    <row r="21" spans="1:8" ht="18.75">
      <c r="A21" s="46">
        <v>13</v>
      </c>
      <c r="B21" s="46">
        <v>2240</v>
      </c>
      <c r="C21" s="47" t="s">
        <v>120</v>
      </c>
      <c r="D21" s="47" t="s">
        <v>134</v>
      </c>
      <c r="E21" s="47" t="s">
        <v>121</v>
      </c>
      <c r="F21" s="65">
        <v>900</v>
      </c>
      <c r="G21" s="65">
        <v>900</v>
      </c>
      <c r="H21" s="65">
        <v>900</v>
      </c>
    </row>
    <row r="22" spans="1:8" ht="18.75">
      <c r="A22" s="46">
        <v>14</v>
      </c>
      <c r="B22" s="46">
        <v>2220</v>
      </c>
      <c r="C22" s="47" t="s">
        <v>49</v>
      </c>
      <c r="D22" s="47" t="s">
        <v>135</v>
      </c>
      <c r="E22" s="47" t="s">
        <v>19</v>
      </c>
      <c r="F22" s="65">
        <v>470</v>
      </c>
      <c r="G22" s="65">
        <v>470</v>
      </c>
      <c r="H22" s="65">
        <v>0</v>
      </c>
    </row>
    <row r="23" spans="1:8" ht="18.75">
      <c r="A23" s="46">
        <v>15</v>
      </c>
      <c r="B23" s="46">
        <v>2240</v>
      </c>
      <c r="C23" s="47" t="s">
        <v>17</v>
      </c>
      <c r="D23" s="47" t="s">
        <v>136</v>
      </c>
      <c r="E23" s="47" t="s">
        <v>137</v>
      </c>
      <c r="F23" s="65">
        <v>675</v>
      </c>
      <c r="G23" s="65">
        <v>675</v>
      </c>
      <c r="H23" s="65">
        <v>675</v>
      </c>
    </row>
    <row r="24" spans="1:8" ht="18.75">
      <c r="A24" s="46">
        <v>16</v>
      </c>
      <c r="B24" s="46">
        <v>2240</v>
      </c>
      <c r="C24" s="47" t="s">
        <v>138</v>
      </c>
      <c r="D24" s="47" t="s">
        <v>139</v>
      </c>
      <c r="E24" s="47" t="s">
        <v>140</v>
      </c>
      <c r="F24" s="65">
        <v>1244.52</v>
      </c>
      <c r="G24" s="65">
        <v>1244.52</v>
      </c>
      <c r="H24" s="65">
        <v>1244.52</v>
      </c>
    </row>
    <row r="25" spans="1:8" ht="18.75">
      <c r="A25" s="46">
        <v>17</v>
      </c>
      <c r="B25" s="46">
        <v>2240</v>
      </c>
      <c r="C25" s="47" t="s">
        <v>141</v>
      </c>
      <c r="D25" s="47" t="s">
        <v>139</v>
      </c>
      <c r="E25" s="47" t="s">
        <v>142</v>
      </c>
      <c r="F25" s="65">
        <v>2000</v>
      </c>
      <c r="G25" s="65">
        <v>2000</v>
      </c>
      <c r="H25" s="65">
        <v>2000</v>
      </c>
    </row>
    <row r="26" spans="1:8" ht="18.75">
      <c r="A26" s="46">
        <v>18</v>
      </c>
      <c r="B26" s="46">
        <v>2240</v>
      </c>
      <c r="C26" s="47" t="s">
        <v>143</v>
      </c>
      <c r="D26" s="47" t="s">
        <v>144</v>
      </c>
      <c r="E26" s="47" t="s">
        <v>145</v>
      </c>
      <c r="F26" s="65">
        <v>4500</v>
      </c>
      <c r="G26" s="65">
        <v>4500</v>
      </c>
      <c r="H26" s="65">
        <v>4500</v>
      </c>
    </row>
    <row r="27" spans="1:8" ht="18.75">
      <c r="A27" s="46">
        <v>19</v>
      </c>
      <c r="B27" s="46">
        <v>2240</v>
      </c>
      <c r="C27" s="47" t="s">
        <v>143</v>
      </c>
      <c r="D27" s="47" t="s">
        <v>146</v>
      </c>
      <c r="E27" s="47" t="s">
        <v>145</v>
      </c>
      <c r="F27" s="65">
        <v>2250</v>
      </c>
      <c r="G27" s="65">
        <v>2250</v>
      </c>
      <c r="H27" s="65">
        <v>2250</v>
      </c>
    </row>
    <row r="28" spans="1:8" ht="18.75">
      <c r="A28" s="46">
        <v>20</v>
      </c>
      <c r="B28" s="46">
        <v>2240</v>
      </c>
      <c r="C28" s="47" t="s">
        <v>147</v>
      </c>
      <c r="D28" s="47" t="s">
        <v>148</v>
      </c>
      <c r="E28" s="47" t="s">
        <v>149</v>
      </c>
      <c r="F28" s="65">
        <v>908</v>
      </c>
      <c r="G28" s="65">
        <v>908</v>
      </c>
      <c r="H28" s="65">
        <v>908</v>
      </c>
    </row>
    <row r="29" spans="1:8" ht="18.75">
      <c r="A29" s="46">
        <v>21</v>
      </c>
      <c r="B29" s="46">
        <v>2240</v>
      </c>
      <c r="C29" s="47" t="s">
        <v>107</v>
      </c>
      <c r="D29" s="47" t="s">
        <v>150</v>
      </c>
      <c r="E29" s="47" t="s">
        <v>151</v>
      </c>
      <c r="F29" s="65">
        <v>249.46</v>
      </c>
      <c r="G29" s="65">
        <v>249.46</v>
      </c>
      <c r="H29" s="65">
        <v>249.46</v>
      </c>
    </row>
    <row r="30" spans="1:8" ht="18.75">
      <c r="A30" s="46">
        <v>22</v>
      </c>
      <c r="B30" s="46">
        <v>2210</v>
      </c>
      <c r="C30" s="47" t="s">
        <v>152</v>
      </c>
      <c r="D30" s="47" t="s">
        <v>153</v>
      </c>
      <c r="E30" s="47" t="s">
        <v>154</v>
      </c>
      <c r="F30" s="65">
        <v>3342.5</v>
      </c>
      <c r="G30" s="65">
        <v>3342.5</v>
      </c>
      <c r="H30" s="65">
        <v>3342.5</v>
      </c>
    </row>
    <row r="31" spans="1:8" ht="18.75">
      <c r="A31" s="46">
        <v>23</v>
      </c>
      <c r="B31" s="46">
        <v>2240</v>
      </c>
      <c r="C31" s="47" t="s">
        <v>155</v>
      </c>
      <c r="D31" s="47" t="s">
        <v>156</v>
      </c>
      <c r="E31" s="47" t="s">
        <v>157</v>
      </c>
      <c r="F31" s="65">
        <v>1500</v>
      </c>
      <c r="G31" s="65">
        <v>1500</v>
      </c>
      <c r="H31" s="65">
        <v>1500</v>
      </c>
    </row>
    <row r="32" spans="1:8" ht="18.75">
      <c r="A32" s="46">
        <v>24</v>
      </c>
      <c r="B32" s="46">
        <v>2210</v>
      </c>
      <c r="C32" s="47" t="s">
        <v>158</v>
      </c>
      <c r="D32" s="47" t="s">
        <v>159</v>
      </c>
      <c r="E32" s="47" t="s">
        <v>154</v>
      </c>
      <c r="F32" s="65">
        <v>5776</v>
      </c>
      <c r="G32" s="65">
        <v>5776</v>
      </c>
      <c r="H32" s="65">
        <v>5776</v>
      </c>
    </row>
    <row r="33" spans="1:8" ht="18.75">
      <c r="A33" s="46">
        <v>25</v>
      </c>
      <c r="B33" s="46">
        <v>2240</v>
      </c>
      <c r="C33" s="47" t="s">
        <v>160</v>
      </c>
      <c r="D33" s="47" t="s">
        <v>161</v>
      </c>
      <c r="E33" s="47" t="s">
        <v>59</v>
      </c>
      <c r="F33" s="65">
        <v>165.89</v>
      </c>
      <c r="G33" s="65">
        <v>165.89</v>
      </c>
      <c r="H33" s="65">
        <v>165.89</v>
      </c>
    </row>
    <row r="34" spans="1:8" ht="18.75">
      <c r="A34" s="46">
        <v>26</v>
      </c>
      <c r="B34" s="46">
        <v>2240</v>
      </c>
      <c r="C34" s="47" t="s">
        <v>160</v>
      </c>
      <c r="D34" s="47" t="s">
        <v>162</v>
      </c>
      <c r="E34" s="47" t="s">
        <v>163</v>
      </c>
      <c r="F34" s="65">
        <v>189.6</v>
      </c>
      <c r="G34" s="65">
        <v>189.6</v>
      </c>
      <c r="H34" s="65">
        <v>189.6</v>
      </c>
    </row>
    <row r="35" spans="1:8" ht="18.75">
      <c r="A35" s="46">
        <v>27</v>
      </c>
      <c r="B35" s="46">
        <v>2282</v>
      </c>
      <c r="C35" s="47" t="s">
        <v>167</v>
      </c>
      <c r="D35" s="47" t="s">
        <v>168</v>
      </c>
      <c r="E35" s="47" t="s">
        <v>169</v>
      </c>
      <c r="F35" s="65">
        <v>435</v>
      </c>
      <c r="G35" s="65">
        <v>435</v>
      </c>
      <c r="H35" s="65">
        <v>435</v>
      </c>
    </row>
    <row r="36" spans="1:8" ht="19.5">
      <c r="A36" s="46"/>
      <c r="B36" s="46"/>
      <c r="C36" s="52" t="s">
        <v>83</v>
      </c>
      <c r="D36" s="47"/>
      <c r="E36" s="47"/>
      <c r="F36" s="70">
        <f>F9+F10+F11+F12+F13+F14+F15+F16+F17+F18+F19+F20+F21+F22+F23+F24+F25+F26+F27+F28+F29+F30+F31+F32+F33+F34+F35</f>
        <v>422724.81</v>
      </c>
      <c r="G36" s="70">
        <f>G9+G10+G11+G12+G13+G14+G15+G16+G17+G18+G19+G20+G21+G22+G23+G24+G25+G26+G27+G28+G29+G30+G31+G32+G33+G34+G35</f>
        <v>302520.67000000004</v>
      </c>
      <c r="H36" s="70">
        <f>H9+H10+H11+H12+H13+H14+H15+H16+H17+H18+H19+H20+H21+H22+H23+H24+H25+H26+H27+H28+H29+H30+H31+H32+H33+H34+H35</f>
        <v>302050.67000000004</v>
      </c>
    </row>
    <row r="37" spans="1:8" ht="18.75">
      <c r="A37" s="46"/>
      <c r="B37" s="46"/>
      <c r="C37" s="47"/>
      <c r="D37" s="47"/>
      <c r="E37" s="47"/>
      <c r="F37" s="71"/>
      <c r="G37" s="71"/>
      <c r="H37" s="71"/>
    </row>
    <row r="38" spans="1:8" ht="18.75">
      <c r="A38" s="46"/>
      <c r="B38" s="46"/>
      <c r="C38" s="49" t="s">
        <v>95</v>
      </c>
      <c r="D38" s="47"/>
      <c r="E38" s="47"/>
      <c r="F38" s="71" t="s">
        <v>99</v>
      </c>
      <c r="G38" s="71"/>
      <c r="H38" s="71"/>
    </row>
    <row r="39" spans="1:8" ht="18.75">
      <c r="A39" s="46">
        <v>1</v>
      </c>
      <c r="B39" s="46">
        <v>2230</v>
      </c>
      <c r="C39" s="32" t="s">
        <v>84</v>
      </c>
      <c r="D39" s="47" t="s">
        <v>118</v>
      </c>
      <c r="E39" s="47" t="s">
        <v>94</v>
      </c>
      <c r="F39" s="72">
        <v>110024</v>
      </c>
      <c r="G39" s="72">
        <v>78262.27</v>
      </c>
      <c r="H39" s="72">
        <v>78262.27</v>
      </c>
    </row>
    <row r="40" spans="1:8" ht="18.75">
      <c r="A40" s="46">
        <v>2</v>
      </c>
      <c r="B40" s="46">
        <v>2230</v>
      </c>
      <c r="C40" s="32" t="s">
        <v>96</v>
      </c>
      <c r="D40" s="47" t="s">
        <v>117</v>
      </c>
      <c r="E40" s="47" t="s">
        <v>98</v>
      </c>
      <c r="F40" s="72">
        <v>18000</v>
      </c>
      <c r="G40" s="72">
        <v>15452.75</v>
      </c>
      <c r="H40" s="72">
        <v>15452.75</v>
      </c>
    </row>
    <row r="41" spans="1:8" ht="18.75">
      <c r="A41" s="46">
        <v>3</v>
      </c>
      <c r="B41" s="46">
        <v>2230</v>
      </c>
      <c r="C41" s="47" t="s">
        <v>97</v>
      </c>
      <c r="D41" s="47" t="s">
        <v>116</v>
      </c>
      <c r="E41" s="47" t="s">
        <v>93</v>
      </c>
      <c r="F41" s="72">
        <v>16797.21</v>
      </c>
      <c r="G41" s="72">
        <v>16797.21</v>
      </c>
      <c r="H41" s="72">
        <v>16797.21</v>
      </c>
    </row>
    <row r="42" spans="1:8" ht="18.75">
      <c r="A42" s="46">
        <v>4</v>
      </c>
      <c r="B42" s="46">
        <v>2230</v>
      </c>
      <c r="C42" s="47" t="s">
        <v>122</v>
      </c>
      <c r="D42" s="47" t="s">
        <v>123</v>
      </c>
      <c r="E42" s="47" t="s">
        <v>93</v>
      </c>
      <c r="F42" s="72">
        <v>9202.79</v>
      </c>
      <c r="G42" s="72">
        <v>7285.56</v>
      </c>
      <c r="H42" s="72">
        <v>7285.56</v>
      </c>
    </row>
    <row r="43" spans="1:8" ht="18.75">
      <c r="A43" s="46">
        <v>5</v>
      </c>
      <c r="B43" s="46">
        <v>3110</v>
      </c>
      <c r="C43" s="32" t="s">
        <v>164</v>
      </c>
      <c r="D43" s="47" t="s">
        <v>165</v>
      </c>
      <c r="E43" s="47" t="s">
        <v>166</v>
      </c>
      <c r="F43" s="33">
        <v>100000</v>
      </c>
      <c r="G43" s="33">
        <v>100000</v>
      </c>
      <c r="H43" s="33">
        <v>0</v>
      </c>
    </row>
    <row r="44" spans="1:8" ht="18.75">
      <c r="A44" s="46">
        <v>6</v>
      </c>
      <c r="B44" s="46">
        <v>3110</v>
      </c>
      <c r="C44" s="32" t="s">
        <v>170</v>
      </c>
      <c r="D44" s="47" t="s">
        <v>171</v>
      </c>
      <c r="E44" s="47" t="s">
        <v>172</v>
      </c>
      <c r="F44" s="33">
        <v>19454</v>
      </c>
      <c r="G44" s="33">
        <v>19454</v>
      </c>
      <c r="H44" s="33">
        <v>19454</v>
      </c>
    </row>
    <row r="45" spans="1:8" ht="18.75">
      <c r="A45" s="46">
        <v>7</v>
      </c>
      <c r="B45" s="46">
        <v>3110</v>
      </c>
      <c r="C45" s="32" t="s">
        <v>173</v>
      </c>
      <c r="D45" s="47" t="s">
        <v>174</v>
      </c>
      <c r="E45" s="47" t="s">
        <v>175</v>
      </c>
      <c r="F45" s="33">
        <v>44000</v>
      </c>
      <c r="G45" s="33">
        <v>44000</v>
      </c>
      <c r="H45" s="33">
        <v>44000</v>
      </c>
    </row>
    <row r="46" spans="1:8" ht="18.75">
      <c r="A46" s="46">
        <v>8</v>
      </c>
      <c r="B46" s="46">
        <v>3110</v>
      </c>
      <c r="C46" s="32" t="s">
        <v>176</v>
      </c>
      <c r="D46" s="47" t="s">
        <v>177</v>
      </c>
      <c r="E46" s="47" t="s">
        <v>172</v>
      </c>
      <c r="F46" s="33">
        <v>23100</v>
      </c>
      <c r="G46" s="33">
        <v>23100</v>
      </c>
      <c r="H46" s="33">
        <v>23100</v>
      </c>
    </row>
    <row r="47" spans="1:8" ht="18.75">
      <c r="A47" s="46">
        <v>9</v>
      </c>
      <c r="B47" s="46">
        <v>3110</v>
      </c>
      <c r="C47" s="32" t="s">
        <v>178</v>
      </c>
      <c r="D47" s="47" t="s">
        <v>179</v>
      </c>
      <c r="E47" s="47" t="s">
        <v>180</v>
      </c>
      <c r="F47" s="33">
        <v>14296</v>
      </c>
      <c r="G47" s="33">
        <v>14296</v>
      </c>
      <c r="H47" s="33">
        <v>14296</v>
      </c>
    </row>
    <row r="48" spans="1:8" ht="19.5">
      <c r="A48" s="53"/>
      <c r="B48" s="53"/>
      <c r="C48" s="52" t="s">
        <v>83</v>
      </c>
      <c r="D48" s="54"/>
      <c r="E48" s="54"/>
      <c r="F48" s="30">
        <f>F39+F40+F41+F42+F43+F44+F45+F46+F47</f>
        <v>354874</v>
      </c>
      <c r="G48" s="30">
        <f>G39+G40+G41+G42+G43+G44+G45+G46+G47</f>
        <v>318647.79000000004</v>
      </c>
      <c r="H48" s="30">
        <f>H39+H40+H41+H42+H43+H44+H45+H46+H47</f>
        <v>218647.79</v>
      </c>
    </row>
    <row r="49" spans="1:8" ht="18.75">
      <c r="A49" s="55"/>
      <c r="B49" s="55"/>
      <c r="C49" s="56"/>
      <c r="D49" s="57"/>
      <c r="E49" s="57"/>
      <c r="F49" s="58"/>
      <c r="G49" s="59"/>
      <c r="H49" s="59"/>
    </row>
    <row r="50" spans="1:8" ht="18.75">
      <c r="A50" s="55"/>
      <c r="B50" s="55"/>
      <c r="C50" s="60" t="s">
        <v>34</v>
      </c>
      <c r="D50" s="61"/>
      <c r="E50" s="61" t="s">
        <v>91</v>
      </c>
      <c r="F50" s="58"/>
      <c r="G50" s="59"/>
      <c r="H50" s="59"/>
    </row>
    <row r="51" spans="1:8" ht="18.75">
      <c r="A51" s="55"/>
      <c r="B51" s="55"/>
      <c r="C51" s="60"/>
      <c r="D51" s="61"/>
      <c r="E51" s="61"/>
      <c r="F51" s="58"/>
      <c r="G51" s="58"/>
      <c r="H51" s="58"/>
    </row>
    <row r="52" spans="1:8" ht="18.75">
      <c r="A52" s="55"/>
      <c r="B52" s="55"/>
      <c r="C52" s="60" t="s">
        <v>35</v>
      </c>
      <c r="D52" s="61"/>
      <c r="E52" s="61" t="s">
        <v>92</v>
      </c>
      <c r="F52" s="58"/>
      <c r="G52" s="58"/>
      <c r="H52" s="58"/>
    </row>
    <row r="53" spans="1:8" ht="18.75">
      <c r="A53" s="55"/>
      <c r="B53" s="55"/>
      <c r="C53" s="56"/>
      <c r="D53" s="57"/>
      <c r="E53" s="57"/>
      <c r="F53" s="58"/>
      <c r="G53" s="58"/>
      <c r="H53" s="58"/>
    </row>
    <row r="54" spans="1:8" s="25" customFormat="1" ht="18.75">
      <c r="A54" s="62"/>
      <c r="B54" s="62"/>
      <c r="C54" s="60"/>
      <c r="D54" s="61"/>
      <c r="E54" s="61"/>
      <c r="F54" s="63"/>
      <c r="G54" s="63"/>
      <c r="H54" s="63"/>
    </row>
    <row r="55" spans="1:8" s="25" customFormat="1" ht="18">
      <c r="A55" s="21"/>
      <c r="B55" s="21"/>
      <c r="C55" s="22"/>
      <c r="D55" s="23"/>
      <c r="E55" s="23"/>
      <c r="F55" s="24"/>
      <c r="G55" s="24"/>
      <c r="H55" s="24"/>
    </row>
    <row r="56" spans="1:8" ht="18">
      <c r="A56" s="21"/>
      <c r="B56" s="21"/>
      <c r="C56" s="22"/>
      <c r="D56" s="23"/>
      <c r="E56" s="23"/>
      <c r="F56" s="24"/>
      <c r="G56" s="24"/>
      <c r="H56" s="24"/>
    </row>
  </sheetData>
  <sheetProtection/>
  <mergeCells count="7">
    <mergeCell ref="A1:H1"/>
    <mergeCell ref="A5:A6"/>
    <mergeCell ref="C5:C6"/>
    <mergeCell ref="D5:D6"/>
    <mergeCell ref="E5:E6"/>
    <mergeCell ref="F5:F6"/>
    <mergeCell ref="G5:H5"/>
  </mergeCells>
  <printOptions/>
  <pageMargins left="0.2362204724409449" right="0.1968503937007874" top="0.5118110236220472" bottom="0.4724409448818898" header="0.5118110236220472" footer="0.5118110236220472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XTreme.ws</cp:lastModifiedBy>
  <cp:lastPrinted>2017-10-12T05:37:08Z</cp:lastPrinted>
  <dcterms:created xsi:type="dcterms:W3CDTF">2014-01-22T06:25:15Z</dcterms:created>
  <dcterms:modified xsi:type="dcterms:W3CDTF">2017-10-12T05:37:10Z</dcterms:modified>
  <cp:category/>
  <cp:version/>
  <cp:contentType/>
  <cp:contentStatus/>
</cp:coreProperties>
</file>